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445" activeTab="0"/>
  </bookViews>
  <sheets>
    <sheet name="Sheet2" sheetId="1" r:id="rId1"/>
  </sheets>
  <definedNames>
    <definedName name="_xlnm.Print_Area" localSheetId="0">'Sheet2'!$A$1:$I$100</definedName>
  </definedNames>
  <calcPr fullCalcOnLoad="1"/>
</workbook>
</file>

<file path=xl/sharedStrings.xml><?xml version="1.0" encoding="utf-8"?>
<sst xmlns="http://schemas.openxmlformats.org/spreadsheetml/2006/main" count="22" uniqueCount="16">
  <si>
    <t>Date</t>
  </si>
  <si>
    <t>Days Sick</t>
  </si>
  <si>
    <t>First Day of Last Period (Enter Date -&gt;)</t>
  </si>
  <si>
    <t>When you think you will be better (Enter Date -&gt;)</t>
  </si>
  <si>
    <t>First Day being sick (Enter Date -&gt;)</t>
  </si>
  <si>
    <t>Week</t>
  </si>
  <si>
    <t>Here Comes Baby</t>
  </si>
  <si>
    <t>Placenta Takes Over</t>
  </si>
  <si>
    <t>Hormones Drop</t>
  </si>
  <si>
    <t>Sick Days Remaining</t>
  </si>
  <si>
    <r>
      <t xml:space="preserve">HG Calculator                    </t>
    </r>
    <r>
      <rPr>
        <sz val="10"/>
        <rFont val="Arial"/>
        <family val="2"/>
      </rPr>
      <t>Current Date</t>
    </r>
  </si>
  <si>
    <t>Press F9 to update current date</t>
  </si>
  <si>
    <t xml:space="preserve">Diary Notes </t>
  </si>
  <si>
    <t xml:space="preserve">First Day Sick </t>
  </si>
  <si>
    <t>Number of Days Pregnant</t>
  </si>
  <si>
    <t>Days until Due Date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</si>
</sst>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mm/dd"/>
    <numFmt numFmtId="171" formatCode="mmmm\ dd"/>
    <numFmt numFmtId="172" formatCode="mmm\-yyyy"/>
    <numFmt numFmtId="173" formatCode="[$-409]mmmm\-yy;@"/>
    <numFmt numFmtId="174" formatCode="[$-409]d\-mmm;@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2" borderId="0" xfId="0" applyFill="1" applyAlignment="1">
      <alignment/>
    </xf>
    <xf numFmtId="171" fontId="0" fillId="2" borderId="0" xfId="0" applyNumberFormat="1" applyFill="1" applyAlignment="1">
      <alignment/>
    </xf>
    <xf numFmtId="0" fontId="0" fillId="3" borderId="0" xfId="0" applyFill="1" applyAlignment="1">
      <alignment/>
    </xf>
    <xf numFmtId="171" fontId="0" fillId="3" borderId="0" xfId="0" applyNumberFormat="1" applyFill="1" applyAlignment="1">
      <alignment/>
    </xf>
    <xf numFmtId="0" fontId="0" fillId="4" borderId="0" xfId="0" applyFill="1" applyAlignment="1">
      <alignment/>
    </xf>
    <xf numFmtId="171" fontId="0" fillId="4" borderId="0" xfId="0" applyNumberFormat="1" applyFill="1" applyAlignment="1">
      <alignment/>
    </xf>
    <xf numFmtId="171" fontId="1" fillId="2" borderId="0" xfId="0" applyNumberFormat="1" applyFont="1" applyFill="1" applyAlignment="1">
      <alignment/>
    </xf>
    <xf numFmtId="171" fontId="1" fillId="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3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14" fontId="0" fillId="5" borderId="0" xfId="0" applyNumberFormat="1" applyFill="1" applyBorder="1" applyAlignment="1">
      <alignment/>
    </xf>
    <xf numFmtId="1" fontId="1" fillId="5" borderId="0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5" borderId="0" xfId="0" applyFont="1" applyFill="1" applyAlignment="1">
      <alignment/>
    </xf>
    <xf numFmtId="0" fontId="1" fillId="5" borderId="3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Alignment="1">
      <alignment/>
    </xf>
    <xf numFmtId="14" fontId="3" fillId="0" borderId="2" xfId="0" applyNumberFormat="1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15"/>
    </xf>
    <xf numFmtId="0" fontId="6" fillId="0" borderId="0" xfId="0" applyFont="1" applyAlignment="1">
      <alignment horizontal="left" indent="15"/>
    </xf>
    <xf numFmtId="1" fontId="5" fillId="5" borderId="0" xfId="0" applyNumberFormat="1" applyFont="1" applyFill="1" applyBorder="1" applyAlignment="1">
      <alignment horizontal="left"/>
    </xf>
    <xf numFmtId="0" fontId="5" fillId="5" borderId="0" xfId="0" applyFont="1" applyFill="1" applyAlignment="1">
      <alignment horizontal="left" indent="15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0" xfId="0" applyAlignment="1">
      <alignment/>
    </xf>
    <xf numFmtId="0" fontId="2" fillId="5" borderId="5" xfId="0" applyFont="1" applyFill="1" applyBorder="1" applyAlignment="1">
      <alignment horizontal="left"/>
    </xf>
    <xf numFmtId="22" fontId="0" fillId="5" borderId="5" xfId="0" applyNumberFormat="1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171" fontId="0" fillId="5" borderId="0" xfId="0" applyNumberFormat="1" applyFill="1" applyAlignment="1">
      <alignment/>
    </xf>
    <xf numFmtId="0" fontId="5" fillId="5" borderId="0" xfId="0" applyFont="1" applyFill="1" applyAlignment="1">
      <alignment/>
    </xf>
    <xf numFmtId="1" fontId="5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SheetLayoutView="100" workbookViewId="0" topLeftCell="A1">
      <selection activeCell="C35" sqref="C35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35.7109375" style="0" customWidth="1"/>
    <col min="4" max="4" width="6.140625" style="0" bestFit="1" customWidth="1"/>
    <col min="5" max="5" width="12.7109375" style="0" customWidth="1"/>
    <col min="6" max="6" width="35.7109375" style="0" customWidth="1"/>
    <col min="7" max="7" width="6.00390625" style="0" customWidth="1"/>
    <col min="8" max="8" width="12.7109375" style="0" customWidth="1"/>
    <col min="9" max="9" width="27.421875" style="0" customWidth="1"/>
    <col min="10" max="20" width="9.140625" style="13" customWidth="1"/>
  </cols>
  <sheetData>
    <row r="1" spans="1:20" s="32" customFormat="1" ht="24.75" customHeight="1">
      <c r="A1" s="33" t="s">
        <v>10</v>
      </c>
      <c r="B1" s="33"/>
      <c r="C1" s="33"/>
      <c r="D1" s="34">
        <f ca="1">NOW()</f>
        <v>38776.501285300925</v>
      </c>
      <c r="E1" s="35"/>
      <c r="F1" s="36" t="s">
        <v>11</v>
      </c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9" ht="13.5" customHeight="1">
      <c r="A2" s="17" t="s">
        <v>2</v>
      </c>
      <c r="B2" s="18"/>
      <c r="C2" s="19"/>
      <c r="D2" s="24">
        <v>38707</v>
      </c>
      <c r="E2" s="25"/>
      <c r="F2" s="13"/>
      <c r="G2" s="13"/>
      <c r="H2" s="13"/>
      <c r="I2" s="13"/>
    </row>
    <row r="3" spans="1:9" ht="13.5" customHeight="1">
      <c r="A3" s="17" t="s">
        <v>4</v>
      </c>
      <c r="B3" s="18"/>
      <c r="C3" s="19"/>
      <c r="D3" s="24">
        <v>38748</v>
      </c>
      <c r="E3" s="25"/>
      <c r="F3" s="13"/>
      <c r="G3" s="13"/>
      <c r="H3" s="13"/>
      <c r="I3" s="13"/>
    </row>
    <row r="4" spans="1:9" ht="13.5" customHeight="1">
      <c r="A4" s="17" t="s">
        <v>3</v>
      </c>
      <c r="B4" s="18"/>
      <c r="C4" s="19"/>
      <c r="D4" s="24">
        <v>38798</v>
      </c>
      <c r="E4" s="25"/>
      <c r="F4" s="13"/>
      <c r="G4" s="13"/>
      <c r="H4" s="13"/>
      <c r="I4" s="13"/>
    </row>
    <row r="5" spans="1:9" ht="7.5" customHeight="1">
      <c r="A5" s="21"/>
      <c r="B5" s="21"/>
      <c r="C5" s="22"/>
      <c r="D5" s="15"/>
      <c r="E5" s="14"/>
      <c r="F5" s="13"/>
      <c r="G5" s="13"/>
      <c r="H5" s="13"/>
      <c r="I5" s="13"/>
    </row>
    <row r="6" spans="1:9" ht="18">
      <c r="A6" s="26" t="s">
        <v>1</v>
      </c>
      <c r="B6" s="26"/>
      <c r="C6" s="27"/>
      <c r="D6" s="28">
        <f ca="1">NOW()-D3</f>
        <v>28.501285300924792</v>
      </c>
      <c r="E6" s="14"/>
      <c r="F6" s="38" t="s">
        <v>14</v>
      </c>
      <c r="G6" s="39">
        <f ca="1">NOW()-D2-14</f>
        <v>55.50128530092479</v>
      </c>
      <c r="H6" s="13"/>
      <c r="I6" s="13"/>
    </row>
    <row r="7" spans="1:9" ht="18">
      <c r="A7" s="29" t="s">
        <v>9</v>
      </c>
      <c r="B7" s="29"/>
      <c r="C7" s="27"/>
      <c r="D7" s="28">
        <f ca="1">D4-NOW()</f>
        <v>21.498714699075208</v>
      </c>
      <c r="E7" s="13"/>
      <c r="F7" s="38" t="s">
        <v>15</v>
      </c>
      <c r="G7" s="39">
        <f ca="1">D2+42*7-NOW()</f>
        <v>224.4987146990752</v>
      </c>
      <c r="H7" s="13"/>
      <c r="I7" s="13"/>
    </row>
    <row r="8" spans="1:9" ht="7.5" customHeight="1">
      <c r="A8" s="20"/>
      <c r="B8" s="20"/>
      <c r="C8" s="16"/>
      <c r="D8" s="13"/>
      <c r="E8" s="13"/>
      <c r="F8" s="13"/>
      <c r="G8" s="13"/>
      <c r="H8" s="13"/>
      <c r="I8" s="13"/>
    </row>
    <row r="9" spans="1:9" ht="12.75">
      <c r="A9" s="23" t="s">
        <v>5</v>
      </c>
      <c r="B9" s="23" t="s">
        <v>0</v>
      </c>
      <c r="C9" s="23" t="s">
        <v>12</v>
      </c>
      <c r="D9" s="23" t="s">
        <v>5</v>
      </c>
      <c r="E9" s="23" t="s">
        <v>0</v>
      </c>
      <c r="F9" s="23" t="s">
        <v>12</v>
      </c>
      <c r="G9" s="23" t="s">
        <v>5</v>
      </c>
      <c r="H9" s="23" t="s">
        <v>0</v>
      </c>
      <c r="I9" s="23" t="s">
        <v>12</v>
      </c>
    </row>
    <row r="10" spans="1:8" ht="12.75">
      <c r="A10" s="2">
        <f>ROUNDDOWN((B10-($D$2+1))/7,0)</f>
        <v>2</v>
      </c>
      <c r="B10" s="3">
        <f>D2+21</f>
        <v>38728</v>
      </c>
      <c r="D10" s="4">
        <f aca="true" t="shared" si="0" ref="D10:D73">ROUNDDOWN((E10-($D$2+1))/7,0)</f>
        <v>15</v>
      </c>
      <c r="E10" s="5">
        <f>B94+1</f>
        <v>38813</v>
      </c>
      <c r="G10" s="6">
        <f aca="true" t="shared" si="1" ref="G10:G73">ROUNDDOWN((H10-($D$2+1))/7,0)</f>
        <v>27</v>
      </c>
      <c r="H10" s="7">
        <f>E94+1</f>
        <v>38898</v>
      </c>
    </row>
    <row r="11" spans="1:8" ht="12.75">
      <c r="A11" s="2">
        <f>ROUNDDOWN((B11-($D$2+1))/7,0)</f>
        <v>3</v>
      </c>
      <c r="B11" s="3">
        <f>B10+1</f>
        <v>38729</v>
      </c>
      <c r="D11" s="4">
        <f t="shared" si="0"/>
        <v>15</v>
      </c>
      <c r="E11" s="5">
        <f>E10+1</f>
        <v>38814</v>
      </c>
      <c r="G11" s="6">
        <f t="shared" si="1"/>
        <v>27</v>
      </c>
      <c r="H11" s="7">
        <f>H10+1</f>
        <v>38899</v>
      </c>
    </row>
    <row r="12" spans="1:8" ht="12.75">
      <c r="A12" s="2">
        <f aca="true" t="shared" si="2" ref="A12:A75">ROUNDDOWN((B12-($D$2+1))/7,0)</f>
        <v>3</v>
      </c>
      <c r="B12" s="3">
        <f aca="true" t="shared" si="3" ref="B12:B75">B11+1</f>
        <v>38730</v>
      </c>
      <c r="D12" s="4">
        <f t="shared" si="0"/>
        <v>15</v>
      </c>
      <c r="E12" s="5">
        <f aca="true" t="shared" si="4" ref="E12:E75">E11+1</f>
        <v>38815</v>
      </c>
      <c r="G12" s="6">
        <f t="shared" si="1"/>
        <v>27</v>
      </c>
      <c r="H12" s="7">
        <f aca="true" t="shared" si="5" ref="H12:H75">H11+1</f>
        <v>38900</v>
      </c>
    </row>
    <row r="13" spans="1:8" ht="12.75">
      <c r="A13" s="2">
        <f t="shared" si="2"/>
        <v>3</v>
      </c>
      <c r="B13" s="3">
        <f t="shared" si="3"/>
        <v>38731</v>
      </c>
      <c r="D13" s="4">
        <f t="shared" si="0"/>
        <v>15</v>
      </c>
      <c r="E13" s="5">
        <f t="shared" si="4"/>
        <v>38816</v>
      </c>
      <c r="G13" s="6">
        <f t="shared" si="1"/>
        <v>27</v>
      </c>
      <c r="H13" s="7">
        <f t="shared" si="5"/>
        <v>38901</v>
      </c>
    </row>
    <row r="14" spans="1:8" ht="12.75">
      <c r="A14" s="2">
        <f t="shared" si="2"/>
        <v>3</v>
      </c>
      <c r="B14" s="3">
        <f t="shared" si="3"/>
        <v>38732</v>
      </c>
      <c r="C14" s="10"/>
      <c r="D14" s="4">
        <f t="shared" si="0"/>
        <v>15</v>
      </c>
      <c r="E14" s="5">
        <f t="shared" si="4"/>
        <v>38817</v>
      </c>
      <c r="G14" s="6">
        <f t="shared" si="1"/>
        <v>27</v>
      </c>
      <c r="H14" s="7">
        <f t="shared" si="5"/>
        <v>38902</v>
      </c>
    </row>
    <row r="15" spans="1:8" ht="12.75">
      <c r="A15" s="2">
        <f t="shared" si="2"/>
        <v>3</v>
      </c>
      <c r="B15" s="3">
        <f t="shared" si="3"/>
        <v>38733</v>
      </c>
      <c r="D15" s="4">
        <f t="shared" si="0"/>
        <v>15</v>
      </c>
      <c r="E15" s="5">
        <f t="shared" si="4"/>
        <v>38818</v>
      </c>
      <c r="G15" s="6">
        <f t="shared" si="1"/>
        <v>27</v>
      </c>
      <c r="H15" s="7">
        <f t="shared" si="5"/>
        <v>38903</v>
      </c>
    </row>
    <row r="16" spans="1:8" ht="12.75">
      <c r="A16" s="2">
        <f t="shared" si="2"/>
        <v>3</v>
      </c>
      <c r="B16" s="3">
        <f t="shared" si="3"/>
        <v>38734</v>
      </c>
      <c r="D16" s="4">
        <f t="shared" si="0"/>
        <v>15</v>
      </c>
      <c r="E16" s="5">
        <f t="shared" si="4"/>
        <v>38819</v>
      </c>
      <c r="G16" s="6">
        <f t="shared" si="1"/>
        <v>28</v>
      </c>
      <c r="H16" s="7">
        <f t="shared" si="5"/>
        <v>38904</v>
      </c>
    </row>
    <row r="17" spans="1:8" ht="12.75">
      <c r="A17" s="2">
        <f t="shared" si="2"/>
        <v>3</v>
      </c>
      <c r="B17" s="3">
        <f t="shared" si="3"/>
        <v>38735</v>
      </c>
      <c r="D17" s="4">
        <f t="shared" si="0"/>
        <v>16</v>
      </c>
      <c r="E17" s="5">
        <f t="shared" si="4"/>
        <v>38820</v>
      </c>
      <c r="G17" s="6">
        <f t="shared" si="1"/>
        <v>28</v>
      </c>
      <c r="H17" s="7">
        <f t="shared" si="5"/>
        <v>38905</v>
      </c>
    </row>
    <row r="18" spans="1:8" ht="12.75">
      <c r="A18" s="2">
        <f t="shared" si="2"/>
        <v>4</v>
      </c>
      <c r="B18" s="3">
        <f t="shared" si="3"/>
        <v>38736</v>
      </c>
      <c r="C18" s="10"/>
      <c r="D18" s="4">
        <f t="shared" si="0"/>
        <v>16</v>
      </c>
      <c r="E18" s="5">
        <f t="shared" si="4"/>
        <v>38821</v>
      </c>
      <c r="G18" s="6">
        <f t="shared" si="1"/>
        <v>28</v>
      </c>
      <c r="H18" s="7">
        <f t="shared" si="5"/>
        <v>38906</v>
      </c>
    </row>
    <row r="19" spans="1:8" ht="12.75">
      <c r="A19" s="2">
        <f t="shared" si="2"/>
        <v>4</v>
      </c>
      <c r="B19" s="3">
        <f t="shared" si="3"/>
        <v>38737</v>
      </c>
      <c r="D19" s="4">
        <f t="shared" si="0"/>
        <v>16</v>
      </c>
      <c r="E19" s="5">
        <f t="shared" si="4"/>
        <v>38822</v>
      </c>
      <c r="G19" s="6">
        <f t="shared" si="1"/>
        <v>28</v>
      </c>
      <c r="H19" s="7">
        <f t="shared" si="5"/>
        <v>38907</v>
      </c>
    </row>
    <row r="20" spans="1:8" ht="12.75">
      <c r="A20" s="2">
        <f t="shared" si="2"/>
        <v>4</v>
      </c>
      <c r="B20" s="3">
        <f t="shared" si="3"/>
        <v>38738</v>
      </c>
      <c r="D20" s="4">
        <f t="shared" si="0"/>
        <v>16</v>
      </c>
      <c r="E20" s="5">
        <f t="shared" si="4"/>
        <v>38823</v>
      </c>
      <c r="G20" s="6">
        <f t="shared" si="1"/>
        <v>28</v>
      </c>
      <c r="H20" s="7">
        <f t="shared" si="5"/>
        <v>38908</v>
      </c>
    </row>
    <row r="21" spans="1:8" ht="12.75">
      <c r="A21" s="2">
        <f t="shared" si="2"/>
        <v>4</v>
      </c>
      <c r="B21" s="3">
        <f t="shared" si="3"/>
        <v>38739</v>
      </c>
      <c r="D21" s="4">
        <f t="shared" si="0"/>
        <v>16</v>
      </c>
      <c r="E21" s="5">
        <f t="shared" si="4"/>
        <v>38824</v>
      </c>
      <c r="G21" s="6">
        <f t="shared" si="1"/>
        <v>28</v>
      </c>
      <c r="H21" s="7">
        <f t="shared" si="5"/>
        <v>38909</v>
      </c>
    </row>
    <row r="22" spans="1:8" ht="12.75">
      <c r="A22" s="2">
        <f t="shared" si="2"/>
        <v>4</v>
      </c>
      <c r="B22" s="3">
        <f t="shared" si="3"/>
        <v>38740</v>
      </c>
      <c r="D22" s="4">
        <f t="shared" si="0"/>
        <v>16</v>
      </c>
      <c r="E22" s="5">
        <f t="shared" si="4"/>
        <v>38825</v>
      </c>
      <c r="G22" s="6">
        <f t="shared" si="1"/>
        <v>28</v>
      </c>
      <c r="H22" s="7">
        <f t="shared" si="5"/>
        <v>38910</v>
      </c>
    </row>
    <row r="23" spans="1:8" ht="12.75">
      <c r="A23" s="2">
        <f t="shared" si="2"/>
        <v>4</v>
      </c>
      <c r="B23" s="3">
        <f t="shared" si="3"/>
        <v>38741</v>
      </c>
      <c r="D23" s="4">
        <f t="shared" si="0"/>
        <v>16</v>
      </c>
      <c r="E23" s="5">
        <f t="shared" si="4"/>
        <v>38826</v>
      </c>
      <c r="G23" s="6">
        <f t="shared" si="1"/>
        <v>29</v>
      </c>
      <c r="H23" s="7">
        <f t="shared" si="5"/>
        <v>38911</v>
      </c>
    </row>
    <row r="24" spans="1:8" ht="12.75">
      <c r="A24" s="2">
        <f t="shared" si="2"/>
        <v>4</v>
      </c>
      <c r="B24" s="3">
        <f t="shared" si="3"/>
        <v>38742</v>
      </c>
      <c r="D24" s="4">
        <f t="shared" si="0"/>
        <v>17</v>
      </c>
      <c r="E24" s="5">
        <f t="shared" si="4"/>
        <v>38827</v>
      </c>
      <c r="G24" s="6">
        <f t="shared" si="1"/>
        <v>29</v>
      </c>
      <c r="H24" s="7">
        <f t="shared" si="5"/>
        <v>38912</v>
      </c>
    </row>
    <row r="25" spans="1:8" ht="12.75">
      <c r="A25" s="2">
        <f t="shared" si="2"/>
        <v>5</v>
      </c>
      <c r="B25" s="3">
        <f t="shared" si="3"/>
        <v>38743</v>
      </c>
      <c r="D25" s="4">
        <f t="shared" si="0"/>
        <v>17</v>
      </c>
      <c r="E25" s="5">
        <f t="shared" si="4"/>
        <v>38828</v>
      </c>
      <c r="G25" s="6">
        <f t="shared" si="1"/>
        <v>29</v>
      </c>
      <c r="H25" s="7">
        <f t="shared" si="5"/>
        <v>38913</v>
      </c>
    </row>
    <row r="26" spans="1:8" ht="12.75">
      <c r="A26" s="2">
        <f t="shared" si="2"/>
        <v>5</v>
      </c>
      <c r="B26" s="3">
        <f t="shared" si="3"/>
        <v>38744</v>
      </c>
      <c r="D26" s="4">
        <f t="shared" si="0"/>
        <v>17</v>
      </c>
      <c r="E26" s="5">
        <f t="shared" si="4"/>
        <v>38829</v>
      </c>
      <c r="G26" s="6">
        <f t="shared" si="1"/>
        <v>29</v>
      </c>
      <c r="H26" s="7">
        <f t="shared" si="5"/>
        <v>38914</v>
      </c>
    </row>
    <row r="27" spans="1:8" ht="12.75">
      <c r="A27" s="2">
        <f t="shared" si="2"/>
        <v>5</v>
      </c>
      <c r="B27" s="3">
        <f t="shared" si="3"/>
        <v>38745</v>
      </c>
      <c r="D27" s="4">
        <f t="shared" si="0"/>
        <v>17</v>
      </c>
      <c r="E27" s="5">
        <f t="shared" si="4"/>
        <v>38830</v>
      </c>
      <c r="G27" s="6">
        <f t="shared" si="1"/>
        <v>29</v>
      </c>
      <c r="H27" s="7">
        <f t="shared" si="5"/>
        <v>38915</v>
      </c>
    </row>
    <row r="28" spans="1:8" ht="12.75">
      <c r="A28" s="2">
        <f t="shared" si="2"/>
        <v>5</v>
      </c>
      <c r="B28" s="3">
        <f t="shared" si="3"/>
        <v>38746</v>
      </c>
      <c r="D28" s="4">
        <f t="shared" si="0"/>
        <v>17</v>
      </c>
      <c r="E28" s="5">
        <f t="shared" si="4"/>
        <v>38831</v>
      </c>
      <c r="G28" s="6">
        <f t="shared" si="1"/>
        <v>29</v>
      </c>
      <c r="H28" s="7">
        <f t="shared" si="5"/>
        <v>38916</v>
      </c>
    </row>
    <row r="29" spans="1:8" ht="12.75">
      <c r="A29" s="2">
        <f t="shared" si="2"/>
        <v>5</v>
      </c>
      <c r="B29" s="3">
        <f t="shared" si="3"/>
        <v>38747</v>
      </c>
      <c r="D29" s="4">
        <f t="shared" si="0"/>
        <v>17</v>
      </c>
      <c r="E29" s="5">
        <f t="shared" si="4"/>
        <v>38832</v>
      </c>
      <c r="G29" s="6">
        <f t="shared" si="1"/>
        <v>29</v>
      </c>
      <c r="H29" s="7">
        <f t="shared" si="5"/>
        <v>38917</v>
      </c>
    </row>
    <row r="30" spans="1:8" ht="12.75">
      <c r="A30" s="2">
        <f t="shared" si="2"/>
        <v>5</v>
      </c>
      <c r="B30" s="3">
        <f t="shared" si="3"/>
        <v>38748</v>
      </c>
      <c r="C30" t="s">
        <v>13</v>
      </c>
      <c r="D30" s="4">
        <f t="shared" si="0"/>
        <v>17</v>
      </c>
      <c r="E30" s="5">
        <f t="shared" si="4"/>
        <v>38833</v>
      </c>
      <c r="G30" s="6">
        <f t="shared" si="1"/>
        <v>30</v>
      </c>
      <c r="H30" s="7">
        <f t="shared" si="5"/>
        <v>38918</v>
      </c>
    </row>
    <row r="31" spans="1:8" ht="12.75">
      <c r="A31" s="2">
        <f t="shared" si="2"/>
        <v>5</v>
      </c>
      <c r="B31" s="3">
        <f t="shared" si="3"/>
        <v>38749</v>
      </c>
      <c r="D31" s="4">
        <f t="shared" si="0"/>
        <v>18</v>
      </c>
      <c r="E31" s="5">
        <f t="shared" si="4"/>
        <v>38834</v>
      </c>
      <c r="G31" s="6">
        <f t="shared" si="1"/>
        <v>30</v>
      </c>
      <c r="H31" s="7">
        <f t="shared" si="5"/>
        <v>38919</v>
      </c>
    </row>
    <row r="32" spans="1:8" ht="12.75">
      <c r="A32" s="2">
        <f t="shared" si="2"/>
        <v>6</v>
      </c>
      <c r="B32" s="3">
        <f t="shared" si="3"/>
        <v>38750</v>
      </c>
      <c r="D32" s="4">
        <f t="shared" si="0"/>
        <v>18</v>
      </c>
      <c r="E32" s="5">
        <f t="shared" si="4"/>
        <v>38835</v>
      </c>
      <c r="G32" s="6">
        <f t="shared" si="1"/>
        <v>30</v>
      </c>
      <c r="H32" s="7">
        <f t="shared" si="5"/>
        <v>38920</v>
      </c>
    </row>
    <row r="33" spans="1:8" ht="12.75">
      <c r="A33" s="2">
        <f t="shared" si="2"/>
        <v>6</v>
      </c>
      <c r="B33" s="3">
        <f t="shared" si="3"/>
        <v>38751</v>
      </c>
      <c r="D33" s="4">
        <f t="shared" si="0"/>
        <v>18</v>
      </c>
      <c r="E33" s="5">
        <f t="shared" si="4"/>
        <v>38836</v>
      </c>
      <c r="G33" s="6">
        <f t="shared" si="1"/>
        <v>30</v>
      </c>
      <c r="H33" s="7">
        <f t="shared" si="5"/>
        <v>38921</v>
      </c>
    </row>
    <row r="34" spans="1:8" ht="12.75">
      <c r="A34" s="2">
        <f t="shared" si="2"/>
        <v>6</v>
      </c>
      <c r="B34" s="3">
        <f t="shared" si="3"/>
        <v>38752</v>
      </c>
      <c r="D34" s="4">
        <f t="shared" si="0"/>
        <v>18</v>
      </c>
      <c r="E34" s="5">
        <f t="shared" si="4"/>
        <v>38837</v>
      </c>
      <c r="G34" s="6">
        <f t="shared" si="1"/>
        <v>30</v>
      </c>
      <c r="H34" s="7">
        <f t="shared" si="5"/>
        <v>38922</v>
      </c>
    </row>
    <row r="35" spans="1:8" ht="12.75">
      <c r="A35" s="2">
        <f t="shared" si="2"/>
        <v>6</v>
      </c>
      <c r="B35" s="3">
        <f t="shared" si="3"/>
        <v>38753</v>
      </c>
      <c r="D35" s="4">
        <f t="shared" si="0"/>
        <v>18</v>
      </c>
      <c r="E35" s="5">
        <f t="shared" si="4"/>
        <v>38838</v>
      </c>
      <c r="G35" s="6">
        <f t="shared" si="1"/>
        <v>30</v>
      </c>
      <c r="H35" s="7">
        <f t="shared" si="5"/>
        <v>38923</v>
      </c>
    </row>
    <row r="36" spans="1:8" ht="12.75">
      <c r="A36" s="2">
        <f t="shared" si="2"/>
        <v>6</v>
      </c>
      <c r="B36" s="3">
        <f t="shared" si="3"/>
        <v>38754</v>
      </c>
      <c r="D36" s="4">
        <f t="shared" si="0"/>
        <v>18</v>
      </c>
      <c r="E36" s="5">
        <f t="shared" si="4"/>
        <v>38839</v>
      </c>
      <c r="G36" s="6">
        <f t="shared" si="1"/>
        <v>30</v>
      </c>
      <c r="H36" s="7">
        <f t="shared" si="5"/>
        <v>38924</v>
      </c>
    </row>
    <row r="37" spans="1:8" ht="12.75">
      <c r="A37" s="2">
        <f t="shared" si="2"/>
        <v>6</v>
      </c>
      <c r="B37" s="3">
        <f t="shared" si="3"/>
        <v>38755</v>
      </c>
      <c r="D37" s="4">
        <f t="shared" si="0"/>
        <v>18</v>
      </c>
      <c r="E37" s="5">
        <f t="shared" si="4"/>
        <v>38840</v>
      </c>
      <c r="G37" s="6">
        <f t="shared" si="1"/>
        <v>31</v>
      </c>
      <c r="H37" s="7">
        <f t="shared" si="5"/>
        <v>38925</v>
      </c>
    </row>
    <row r="38" spans="1:8" ht="12.75">
      <c r="A38" s="2">
        <f t="shared" si="2"/>
        <v>6</v>
      </c>
      <c r="B38" s="3">
        <f t="shared" si="3"/>
        <v>38756</v>
      </c>
      <c r="D38" s="4">
        <f t="shared" si="0"/>
        <v>19</v>
      </c>
      <c r="E38" s="5">
        <f t="shared" si="4"/>
        <v>38841</v>
      </c>
      <c r="G38" s="6">
        <f t="shared" si="1"/>
        <v>31</v>
      </c>
      <c r="H38" s="7">
        <f t="shared" si="5"/>
        <v>38926</v>
      </c>
    </row>
    <row r="39" spans="1:8" ht="12.75">
      <c r="A39" s="2">
        <f t="shared" si="2"/>
        <v>7</v>
      </c>
      <c r="B39" s="3">
        <f t="shared" si="3"/>
        <v>38757</v>
      </c>
      <c r="D39" s="4">
        <f t="shared" si="0"/>
        <v>19</v>
      </c>
      <c r="E39" s="5">
        <f t="shared" si="4"/>
        <v>38842</v>
      </c>
      <c r="G39" s="6">
        <f t="shared" si="1"/>
        <v>31</v>
      </c>
      <c r="H39" s="7">
        <f t="shared" si="5"/>
        <v>38927</v>
      </c>
    </row>
    <row r="40" spans="1:8" ht="12.75">
      <c r="A40" s="2">
        <f t="shared" si="2"/>
        <v>7</v>
      </c>
      <c r="B40" s="3">
        <f t="shared" si="3"/>
        <v>38758</v>
      </c>
      <c r="D40" s="4">
        <f t="shared" si="0"/>
        <v>19</v>
      </c>
      <c r="E40" s="5">
        <f t="shared" si="4"/>
        <v>38843</v>
      </c>
      <c r="G40" s="6">
        <f t="shared" si="1"/>
        <v>31</v>
      </c>
      <c r="H40" s="7">
        <f t="shared" si="5"/>
        <v>38928</v>
      </c>
    </row>
    <row r="41" spans="1:8" ht="12.75">
      <c r="A41" s="2">
        <f t="shared" si="2"/>
        <v>7</v>
      </c>
      <c r="B41" s="3">
        <f t="shared" si="3"/>
        <v>38759</v>
      </c>
      <c r="D41" s="4">
        <f t="shared" si="0"/>
        <v>19</v>
      </c>
      <c r="E41" s="5">
        <f t="shared" si="4"/>
        <v>38844</v>
      </c>
      <c r="G41" s="6">
        <f t="shared" si="1"/>
        <v>31</v>
      </c>
      <c r="H41" s="7">
        <f t="shared" si="5"/>
        <v>38929</v>
      </c>
    </row>
    <row r="42" spans="1:8" ht="12.75">
      <c r="A42" s="2">
        <f t="shared" si="2"/>
        <v>7</v>
      </c>
      <c r="B42" s="3">
        <f t="shared" si="3"/>
        <v>38760</v>
      </c>
      <c r="D42" s="4">
        <f t="shared" si="0"/>
        <v>19</v>
      </c>
      <c r="E42" s="5">
        <f t="shared" si="4"/>
        <v>38845</v>
      </c>
      <c r="G42" s="6">
        <f t="shared" si="1"/>
        <v>31</v>
      </c>
      <c r="H42" s="7">
        <f t="shared" si="5"/>
        <v>38930</v>
      </c>
    </row>
    <row r="43" spans="1:8" ht="12.75">
      <c r="A43" s="2">
        <f t="shared" si="2"/>
        <v>7</v>
      </c>
      <c r="B43" s="3">
        <f t="shared" si="3"/>
        <v>38761</v>
      </c>
      <c r="D43" s="4">
        <f t="shared" si="0"/>
        <v>19</v>
      </c>
      <c r="E43" s="5">
        <f t="shared" si="4"/>
        <v>38846</v>
      </c>
      <c r="G43" s="6">
        <f t="shared" si="1"/>
        <v>31</v>
      </c>
      <c r="H43" s="7">
        <f t="shared" si="5"/>
        <v>38931</v>
      </c>
    </row>
    <row r="44" spans="1:8" ht="12.75">
      <c r="A44" s="2">
        <f t="shared" si="2"/>
        <v>7</v>
      </c>
      <c r="B44" s="3">
        <f t="shared" si="3"/>
        <v>38762</v>
      </c>
      <c r="D44" s="4">
        <f t="shared" si="0"/>
        <v>19</v>
      </c>
      <c r="E44" s="5">
        <f t="shared" si="4"/>
        <v>38847</v>
      </c>
      <c r="G44" s="6">
        <f t="shared" si="1"/>
        <v>32</v>
      </c>
      <c r="H44" s="7">
        <f t="shared" si="5"/>
        <v>38932</v>
      </c>
    </row>
    <row r="45" spans="1:8" ht="12.75">
      <c r="A45" s="2">
        <f t="shared" si="2"/>
        <v>7</v>
      </c>
      <c r="B45" s="3">
        <f t="shared" si="3"/>
        <v>38763</v>
      </c>
      <c r="D45" s="4">
        <f t="shared" si="0"/>
        <v>20</v>
      </c>
      <c r="E45" s="5">
        <f t="shared" si="4"/>
        <v>38848</v>
      </c>
      <c r="F45" t="s">
        <v>8</v>
      </c>
      <c r="G45" s="6">
        <f t="shared" si="1"/>
        <v>32</v>
      </c>
      <c r="H45" s="7">
        <f t="shared" si="5"/>
        <v>38933</v>
      </c>
    </row>
    <row r="46" spans="1:8" ht="12.75">
      <c r="A46" s="2">
        <f t="shared" si="2"/>
        <v>8</v>
      </c>
      <c r="B46" s="3">
        <f t="shared" si="3"/>
        <v>38764</v>
      </c>
      <c r="D46" s="4">
        <f t="shared" si="0"/>
        <v>20</v>
      </c>
      <c r="E46" s="5">
        <f t="shared" si="4"/>
        <v>38849</v>
      </c>
      <c r="G46" s="6">
        <f t="shared" si="1"/>
        <v>32</v>
      </c>
      <c r="H46" s="7">
        <f t="shared" si="5"/>
        <v>38934</v>
      </c>
    </row>
    <row r="47" spans="1:8" ht="12.75">
      <c r="A47" s="2">
        <f t="shared" si="2"/>
        <v>8</v>
      </c>
      <c r="B47" s="3">
        <f t="shared" si="3"/>
        <v>38765</v>
      </c>
      <c r="D47" s="4">
        <f t="shared" si="0"/>
        <v>20</v>
      </c>
      <c r="E47" s="5">
        <f t="shared" si="4"/>
        <v>38850</v>
      </c>
      <c r="G47" s="6">
        <f t="shared" si="1"/>
        <v>32</v>
      </c>
      <c r="H47" s="7">
        <f t="shared" si="5"/>
        <v>38935</v>
      </c>
    </row>
    <row r="48" spans="1:8" ht="12.75">
      <c r="A48" s="2">
        <f t="shared" si="2"/>
        <v>8</v>
      </c>
      <c r="B48" s="3">
        <f t="shared" si="3"/>
        <v>38766</v>
      </c>
      <c r="D48" s="4">
        <f t="shared" si="0"/>
        <v>20</v>
      </c>
      <c r="E48" s="5">
        <f t="shared" si="4"/>
        <v>38851</v>
      </c>
      <c r="G48" s="6">
        <f t="shared" si="1"/>
        <v>32</v>
      </c>
      <c r="H48" s="7">
        <f t="shared" si="5"/>
        <v>38936</v>
      </c>
    </row>
    <row r="49" spans="1:8" ht="12.75">
      <c r="A49" s="2">
        <f t="shared" si="2"/>
        <v>8</v>
      </c>
      <c r="B49" s="3">
        <f t="shared" si="3"/>
        <v>38767</v>
      </c>
      <c r="D49" s="4">
        <f t="shared" si="0"/>
        <v>20</v>
      </c>
      <c r="E49" s="5">
        <f t="shared" si="4"/>
        <v>38852</v>
      </c>
      <c r="G49" s="6">
        <f t="shared" si="1"/>
        <v>32</v>
      </c>
      <c r="H49" s="7">
        <f t="shared" si="5"/>
        <v>38937</v>
      </c>
    </row>
    <row r="50" spans="1:8" ht="12.75">
      <c r="A50" s="2">
        <f t="shared" si="2"/>
        <v>8</v>
      </c>
      <c r="B50" s="3">
        <f t="shared" si="3"/>
        <v>38768</v>
      </c>
      <c r="D50" s="4">
        <f t="shared" si="0"/>
        <v>20</v>
      </c>
      <c r="E50" s="5">
        <f t="shared" si="4"/>
        <v>38853</v>
      </c>
      <c r="G50" s="6">
        <f t="shared" si="1"/>
        <v>32</v>
      </c>
      <c r="H50" s="7">
        <f t="shared" si="5"/>
        <v>38938</v>
      </c>
    </row>
    <row r="51" spans="1:8" ht="12.75">
      <c r="A51" s="2">
        <f t="shared" si="2"/>
        <v>8</v>
      </c>
      <c r="B51" s="3">
        <f t="shared" si="3"/>
        <v>38769</v>
      </c>
      <c r="D51" s="4">
        <f t="shared" si="0"/>
        <v>20</v>
      </c>
      <c r="E51" s="5">
        <f t="shared" si="4"/>
        <v>38854</v>
      </c>
      <c r="G51" s="6">
        <f t="shared" si="1"/>
        <v>33</v>
      </c>
      <c r="H51" s="7">
        <f t="shared" si="5"/>
        <v>38939</v>
      </c>
    </row>
    <row r="52" spans="1:8" ht="12.75">
      <c r="A52" s="2">
        <f t="shared" si="2"/>
        <v>8</v>
      </c>
      <c r="B52" s="3">
        <f t="shared" si="3"/>
        <v>38770</v>
      </c>
      <c r="D52" s="4">
        <f t="shared" si="0"/>
        <v>21</v>
      </c>
      <c r="E52" s="5">
        <f t="shared" si="4"/>
        <v>38855</v>
      </c>
      <c r="G52" s="6">
        <f t="shared" si="1"/>
        <v>33</v>
      </c>
      <c r="H52" s="7">
        <f t="shared" si="5"/>
        <v>38940</v>
      </c>
    </row>
    <row r="53" spans="1:8" ht="12.75">
      <c r="A53" s="2">
        <f t="shared" si="2"/>
        <v>9</v>
      </c>
      <c r="B53" s="3">
        <f t="shared" si="3"/>
        <v>38771</v>
      </c>
      <c r="D53" s="4">
        <f t="shared" si="0"/>
        <v>21</v>
      </c>
      <c r="E53" s="5">
        <f t="shared" si="4"/>
        <v>38856</v>
      </c>
      <c r="G53" s="6">
        <f t="shared" si="1"/>
        <v>33</v>
      </c>
      <c r="H53" s="7">
        <f t="shared" si="5"/>
        <v>38941</v>
      </c>
    </row>
    <row r="54" spans="1:8" ht="12.75">
      <c r="A54" s="2">
        <f t="shared" si="2"/>
        <v>9</v>
      </c>
      <c r="B54" s="3">
        <f t="shared" si="3"/>
        <v>38772</v>
      </c>
      <c r="D54" s="4">
        <f t="shared" si="0"/>
        <v>21</v>
      </c>
      <c r="E54" s="5">
        <f t="shared" si="4"/>
        <v>38857</v>
      </c>
      <c r="G54" s="6">
        <f t="shared" si="1"/>
        <v>33</v>
      </c>
      <c r="H54" s="7">
        <f t="shared" si="5"/>
        <v>38942</v>
      </c>
    </row>
    <row r="55" spans="1:8" ht="12.75">
      <c r="A55" s="2">
        <f t="shared" si="2"/>
        <v>9</v>
      </c>
      <c r="B55" s="3">
        <f t="shared" si="3"/>
        <v>38773</v>
      </c>
      <c r="D55" s="4">
        <f t="shared" si="0"/>
        <v>21</v>
      </c>
      <c r="E55" s="5">
        <f t="shared" si="4"/>
        <v>38858</v>
      </c>
      <c r="G55" s="6">
        <f t="shared" si="1"/>
        <v>33</v>
      </c>
      <c r="H55" s="7">
        <f t="shared" si="5"/>
        <v>38943</v>
      </c>
    </row>
    <row r="56" spans="1:8" ht="12.75">
      <c r="A56" s="2">
        <f t="shared" si="2"/>
        <v>9</v>
      </c>
      <c r="B56" s="3">
        <f t="shared" si="3"/>
        <v>38774</v>
      </c>
      <c r="D56" s="4">
        <f t="shared" si="0"/>
        <v>21</v>
      </c>
      <c r="E56" s="5">
        <f t="shared" si="4"/>
        <v>38859</v>
      </c>
      <c r="G56" s="6">
        <f t="shared" si="1"/>
        <v>33</v>
      </c>
      <c r="H56" s="7">
        <f t="shared" si="5"/>
        <v>38944</v>
      </c>
    </row>
    <row r="57" spans="1:8" ht="12.75">
      <c r="A57" s="2">
        <f t="shared" si="2"/>
        <v>9</v>
      </c>
      <c r="B57" s="3">
        <f t="shared" si="3"/>
        <v>38775</v>
      </c>
      <c r="D57" s="4">
        <f t="shared" si="0"/>
        <v>21</v>
      </c>
      <c r="E57" s="5">
        <f t="shared" si="4"/>
        <v>38860</v>
      </c>
      <c r="G57" s="6">
        <f t="shared" si="1"/>
        <v>33</v>
      </c>
      <c r="H57" s="7">
        <f t="shared" si="5"/>
        <v>38945</v>
      </c>
    </row>
    <row r="58" spans="1:8" ht="12.75">
      <c r="A58" s="2">
        <f t="shared" si="2"/>
        <v>9</v>
      </c>
      <c r="B58" s="3">
        <f t="shared" si="3"/>
        <v>38776</v>
      </c>
      <c r="D58" s="4">
        <f t="shared" si="0"/>
        <v>21</v>
      </c>
      <c r="E58" s="5">
        <f t="shared" si="4"/>
        <v>38861</v>
      </c>
      <c r="G58" s="6">
        <f t="shared" si="1"/>
        <v>34</v>
      </c>
      <c r="H58" s="7">
        <f t="shared" si="5"/>
        <v>38946</v>
      </c>
    </row>
    <row r="59" spans="1:8" ht="12.75">
      <c r="A59" s="2">
        <f t="shared" si="2"/>
        <v>9</v>
      </c>
      <c r="B59" s="3">
        <f t="shared" si="3"/>
        <v>38777</v>
      </c>
      <c r="D59" s="4">
        <f t="shared" si="0"/>
        <v>22</v>
      </c>
      <c r="E59" s="9">
        <f t="shared" si="4"/>
        <v>38862</v>
      </c>
      <c r="G59" s="6">
        <f t="shared" si="1"/>
        <v>34</v>
      </c>
      <c r="H59" s="7">
        <f t="shared" si="5"/>
        <v>38947</v>
      </c>
    </row>
    <row r="60" spans="1:8" ht="12.75">
      <c r="A60" s="2">
        <f t="shared" si="2"/>
        <v>10</v>
      </c>
      <c r="B60" s="3">
        <f t="shared" si="3"/>
        <v>38778</v>
      </c>
      <c r="D60" s="4">
        <f t="shared" si="0"/>
        <v>22</v>
      </c>
      <c r="E60" s="5">
        <f t="shared" si="4"/>
        <v>38863</v>
      </c>
      <c r="G60" s="6">
        <f t="shared" si="1"/>
        <v>34</v>
      </c>
      <c r="H60" s="7">
        <f t="shared" si="5"/>
        <v>38948</v>
      </c>
    </row>
    <row r="61" spans="1:8" ht="12.75">
      <c r="A61" s="2">
        <f t="shared" si="2"/>
        <v>10</v>
      </c>
      <c r="B61" s="3">
        <f t="shared" si="3"/>
        <v>38779</v>
      </c>
      <c r="D61" s="4">
        <f t="shared" si="0"/>
        <v>22</v>
      </c>
      <c r="E61" s="5">
        <f t="shared" si="4"/>
        <v>38864</v>
      </c>
      <c r="G61" s="6">
        <f t="shared" si="1"/>
        <v>34</v>
      </c>
      <c r="H61" s="7">
        <f t="shared" si="5"/>
        <v>38949</v>
      </c>
    </row>
    <row r="62" spans="1:8" ht="12.75">
      <c r="A62" s="2">
        <f t="shared" si="2"/>
        <v>10</v>
      </c>
      <c r="B62" s="3">
        <f t="shared" si="3"/>
        <v>38780</v>
      </c>
      <c r="D62" s="4">
        <f t="shared" si="0"/>
        <v>22</v>
      </c>
      <c r="E62" s="12">
        <f t="shared" si="4"/>
        <v>38865</v>
      </c>
      <c r="G62" s="6">
        <f t="shared" si="1"/>
        <v>34</v>
      </c>
      <c r="H62" s="7">
        <f t="shared" si="5"/>
        <v>38950</v>
      </c>
    </row>
    <row r="63" spans="1:8" ht="12.75">
      <c r="A63" s="2">
        <f t="shared" si="2"/>
        <v>10</v>
      </c>
      <c r="B63" s="3">
        <f t="shared" si="3"/>
        <v>38781</v>
      </c>
      <c r="D63" s="4">
        <f t="shared" si="0"/>
        <v>22</v>
      </c>
      <c r="E63" s="5">
        <f t="shared" si="4"/>
        <v>38866</v>
      </c>
      <c r="G63" s="6">
        <f t="shared" si="1"/>
        <v>34</v>
      </c>
      <c r="H63" s="7">
        <f t="shared" si="5"/>
        <v>38951</v>
      </c>
    </row>
    <row r="64" spans="1:8" ht="12.75">
      <c r="A64" s="2">
        <f t="shared" si="2"/>
        <v>10</v>
      </c>
      <c r="B64" s="3">
        <f t="shared" si="3"/>
        <v>38782</v>
      </c>
      <c r="D64" s="4">
        <f t="shared" si="0"/>
        <v>22</v>
      </c>
      <c r="E64" s="5">
        <f t="shared" si="4"/>
        <v>38867</v>
      </c>
      <c r="G64" s="6">
        <f t="shared" si="1"/>
        <v>34</v>
      </c>
      <c r="H64" s="7">
        <f t="shared" si="5"/>
        <v>38952</v>
      </c>
    </row>
    <row r="65" spans="1:8" ht="12.75">
      <c r="A65" s="2">
        <f t="shared" si="2"/>
        <v>10</v>
      </c>
      <c r="B65" s="3">
        <f t="shared" si="3"/>
        <v>38783</v>
      </c>
      <c r="D65" s="4">
        <f t="shared" si="0"/>
        <v>22</v>
      </c>
      <c r="E65" s="5">
        <f t="shared" si="4"/>
        <v>38868</v>
      </c>
      <c r="G65" s="6">
        <f t="shared" si="1"/>
        <v>35</v>
      </c>
      <c r="H65" s="7">
        <f t="shared" si="5"/>
        <v>38953</v>
      </c>
    </row>
    <row r="66" spans="1:8" ht="12.75">
      <c r="A66" s="2">
        <f t="shared" si="2"/>
        <v>10</v>
      </c>
      <c r="B66" s="3">
        <f t="shared" si="3"/>
        <v>38784</v>
      </c>
      <c r="D66" s="4">
        <f t="shared" si="0"/>
        <v>23</v>
      </c>
      <c r="E66" s="5">
        <f t="shared" si="4"/>
        <v>38869</v>
      </c>
      <c r="G66" s="6">
        <f t="shared" si="1"/>
        <v>35</v>
      </c>
      <c r="H66" s="7">
        <f t="shared" si="5"/>
        <v>38954</v>
      </c>
    </row>
    <row r="67" spans="1:8" ht="12.75">
      <c r="A67" s="2">
        <f t="shared" si="2"/>
        <v>11</v>
      </c>
      <c r="B67" s="3">
        <f t="shared" si="3"/>
        <v>38785</v>
      </c>
      <c r="D67" s="4">
        <f t="shared" si="0"/>
        <v>23</v>
      </c>
      <c r="E67" s="5">
        <f t="shared" si="4"/>
        <v>38870</v>
      </c>
      <c r="G67" s="6">
        <f t="shared" si="1"/>
        <v>35</v>
      </c>
      <c r="H67" s="7">
        <f t="shared" si="5"/>
        <v>38955</v>
      </c>
    </row>
    <row r="68" spans="1:8" ht="12.75">
      <c r="A68" s="2">
        <f t="shared" si="2"/>
        <v>11</v>
      </c>
      <c r="B68" s="3">
        <f t="shared" si="3"/>
        <v>38786</v>
      </c>
      <c r="D68" s="4">
        <f t="shared" si="0"/>
        <v>23</v>
      </c>
      <c r="E68" s="5">
        <f t="shared" si="4"/>
        <v>38871</v>
      </c>
      <c r="G68" s="6">
        <f t="shared" si="1"/>
        <v>35</v>
      </c>
      <c r="H68" s="7">
        <f t="shared" si="5"/>
        <v>38956</v>
      </c>
    </row>
    <row r="69" spans="1:8" ht="12.75">
      <c r="A69" s="2">
        <f t="shared" si="2"/>
        <v>11</v>
      </c>
      <c r="B69" s="3">
        <f t="shared" si="3"/>
        <v>38787</v>
      </c>
      <c r="D69" s="4">
        <f t="shared" si="0"/>
        <v>23</v>
      </c>
      <c r="E69" s="5">
        <f t="shared" si="4"/>
        <v>38872</v>
      </c>
      <c r="G69" s="6">
        <f t="shared" si="1"/>
        <v>35</v>
      </c>
      <c r="H69" s="7">
        <f t="shared" si="5"/>
        <v>38957</v>
      </c>
    </row>
    <row r="70" spans="1:8" ht="12.75">
      <c r="A70" s="2">
        <f t="shared" si="2"/>
        <v>11</v>
      </c>
      <c r="B70" s="3">
        <f t="shared" si="3"/>
        <v>38788</v>
      </c>
      <c r="D70" s="4">
        <f t="shared" si="0"/>
        <v>23</v>
      </c>
      <c r="E70" s="5">
        <f t="shared" si="4"/>
        <v>38873</v>
      </c>
      <c r="G70" s="6">
        <f t="shared" si="1"/>
        <v>35</v>
      </c>
      <c r="H70" s="7">
        <f t="shared" si="5"/>
        <v>38958</v>
      </c>
    </row>
    <row r="71" spans="1:8" ht="12.75">
      <c r="A71" s="2">
        <f t="shared" si="2"/>
        <v>11</v>
      </c>
      <c r="B71" s="3">
        <f t="shared" si="3"/>
        <v>38789</v>
      </c>
      <c r="D71" s="4">
        <f t="shared" si="0"/>
        <v>23</v>
      </c>
      <c r="E71" s="5">
        <f t="shared" si="4"/>
        <v>38874</v>
      </c>
      <c r="G71" s="6">
        <f t="shared" si="1"/>
        <v>35</v>
      </c>
      <c r="H71" s="7">
        <f t="shared" si="5"/>
        <v>38959</v>
      </c>
    </row>
    <row r="72" spans="1:8" ht="12.75">
      <c r="A72" s="2">
        <f t="shared" si="2"/>
        <v>11</v>
      </c>
      <c r="B72" s="3">
        <f t="shared" si="3"/>
        <v>38790</v>
      </c>
      <c r="D72" s="4">
        <f t="shared" si="0"/>
        <v>23</v>
      </c>
      <c r="E72" s="5">
        <f t="shared" si="4"/>
        <v>38875</v>
      </c>
      <c r="G72" s="6">
        <f t="shared" si="1"/>
        <v>36</v>
      </c>
      <c r="H72" s="7">
        <f t="shared" si="5"/>
        <v>38960</v>
      </c>
    </row>
    <row r="73" spans="1:8" ht="12.75">
      <c r="A73" s="2">
        <f t="shared" si="2"/>
        <v>11</v>
      </c>
      <c r="B73" s="3">
        <f t="shared" si="3"/>
        <v>38791</v>
      </c>
      <c r="D73" s="4">
        <f t="shared" si="0"/>
        <v>24</v>
      </c>
      <c r="E73" s="5">
        <f t="shared" si="4"/>
        <v>38876</v>
      </c>
      <c r="G73" s="6">
        <f t="shared" si="1"/>
        <v>36</v>
      </c>
      <c r="H73" s="7">
        <f t="shared" si="5"/>
        <v>38961</v>
      </c>
    </row>
    <row r="74" spans="1:8" ht="12.75">
      <c r="A74" s="2">
        <f t="shared" si="2"/>
        <v>12</v>
      </c>
      <c r="B74" s="3">
        <f t="shared" si="3"/>
        <v>38792</v>
      </c>
      <c r="C74" t="s">
        <v>7</v>
      </c>
      <c r="D74" s="4">
        <f aca="true" t="shared" si="6" ref="D74:D100">ROUNDDOWN((E74-($D$2+1))/7,0)</f>
        <v>24</v>
      </c>
      <c r="E74" s="5">
        <f t="shared" si="4"/>
        <v>38877</v>
      </c>
      <c r="G74" s="6">
        <f aca="true" t="shared" si="7" ref="G74:G100">ROUNDDOWN((H74-($D$2+1))/7,0)</f>
        <v>36</v>
      </c>
      <c r="H74" s="7">
        <f t="shared" si="5"/>
        <v>38962</v>
      </c>
    </row>
    <row r="75" spans="1:8" ht="12.75">
      <c r="A75" s="2">
        <f t="shared" si="2"/>
        <v>12</v>
      </c>
      <c r="B75" s="3">
        <f t="shared" si="3"/>
        <v>38793</v>
      </c>
      <c r="D75" s="4">
        <f t="shared" si="6"/>
        <v>24</v>
      </c>
      <c r="E75" s="5">
        <f t="shared" si="4"/>
        <v>38878</v>
      </c>
      <c r="G75" s="6">
        <f t="shared" si="7"/>
        <v>36</v>
      </c>
      <c r="H75" s="7">
        <f t="shared" si="5"/>
        <v>38963</v>
      </c>
    </row>
    <row r="76" spans="1:8" ht="12.75">
      <c r="A76" s="2">
        <f aca="true" t="shared" si="8" ref="A76:A94">ROUNDDOWN((B76-($D$2+1))/7,0)</f>
        <v>12</v>
      </c>
      <c r="B76" s="3">
        <f aca="true" t="shared" si="9" ref="B76:B93">B75+1</f>
        <v>38794</v>
      </c>
      <c r="D76" s="4">
        <f t="shared" si="6"/>
        <v>24</v>
      </c>
      <c r="E76" s="5">
        <f aca="true" t="shared" si="10" ref="E76:E97">E75+1</f>
        <v>38879</v>
      </c>
      <c r="G76" s="6">
        <f t="shared" si="7"/>
        <v>36</v>
      </c>
      <c r="H76" s="7">
        <f aca="true" t="shared" si="11" ref="H76:H97">H75+1</f>
        <v>38964</v>
      </c>
    </row>
    <row r="77" spans="1:8" ht="12.75">
      <c r="A77" s="2">
        <f t="shared" si="8"/>
        <v>12</v>
      </c>
      <c r="B77" s="3">
        <f t="shared" si="9"/>
        <v>38795</v>
      </c>
      <c r="D77" s="4">
        <f t="shared" si="6"/>
        <v>24</v>
      </c>
      <c r="E77" s="5">
        <f t="shared" si="10"/>
        <v>38880</v>
      </c>
      <c r="G77" s="6">
        <f t="shared" si="7"/>
        <v>36</v>
      </c>
      <c r="H77" s="7">
        <f t="shared" si="11"/>
        <v>38965</v>
      </c>
    </row>
    <row r="78" spans="1:8" ht="12.75">
      <c r="A78" s="2">
        <f t="shared" si="8"/>
        <v>12</v>
      </c>
      <c r="B78" s="3">
        <f t="shared" si="9"/>
        <v>38796</v>
      </c>
      <c r="D78" s="4">
        <f t="shared" si="6"/>
        <v>24</v>
      </c>
      <c r="E78" s="5">
        <f t="shared" si="10"/>
        <v>38881</v>
      </c>
      <c r="G78" s="6">
        <f t="shared" si="7"/>
        <v>36</v>
      </c>
      <c r="H78" s="7">
        <f t="shared" si="11"/>
        <v>38966</v>
      </c>
    </row>
    <row r="79" spans="1:8" ht="12.75">
      <c r="A79" s="2">
        <f t="shared" si="8"/>
        <v>12</v>
      </c>
      <c r="B79" s="3">
        <f t="shared" si="9"/>
        <v>38797</v>
      </c>
      <c r="D79" s="4">
        <f t="shared" si="6"/>
        <v>24</v>
      </c>
      <c r="E79" s="5">
        <f t="shared" si="10"/>
        <v>38882</v>
      </c>
      <c r="G79" s="6">
        <f t="shared" si="7"/>
        <v>37</v>
      </c>
      <c r="H79" s="7">
        <f t="shared" si="11"/>
        <v>38967</v>
      </c>
    </row>
    <row r="80" spans="1:8" ht="12.75">
      <c r="A80" s="2">
        <f t="shared" si="8"/>
        <v>12</v>
      </c>
      <c r="B80" s="3">
        <f t="shared" si="9"/>
        <v>38798</v>
      </c>
      <c r="D80" s="4">
        <f t="shared" si="6"/>
        <v>25</v>
      </c>
      <c r="E80" s="5">
        <f t="shared" si="10"/>
        <v>38883</v>
      </c>
      <c r="G80" s="6">
        <f t="shared" si="7"/>
        <v>37</v>
      </c>
      <c r="H80" s="7">
        <f t="shared" si="11"/>
        <v>38968</v>
      </c>
    </row>
    <row r="81" spans="1:8" ht="12.75">
      <c r="A81" s="2">
        <f t="shared" si="8"/>
        <v>13</v>
      </c>
      <c r="B81" s="3">
        <f t="shared" si="9"/>
        <v>38799</v>
      </c>
      <c r="D81" s="4">
        <f t="shared" si="6"/>
        <v>25</v>
      </c>
      <c r="E81" s="5">
        <f t="shared" si="10"/>
        <v>38884</v>
      </c>
      <c r="G81" s="6">
        <f t="shared" si="7"/>
        <v>37</v>
      </c>
      <c r="H81" s="7">
        <f t="shared" si="11"/>
        <v>38969</v>
      </c>
    </row>
    <row r="82" spans="1:8" ht="12.75">
      <c r="A82" s="2">
        <f t="shared" si="8"/>
        <v>13</v>
      </c>
      <c r="B82" s="3">
        <f t="shared" si="9"/>
        <v>38800</v>
      </c>
      <c r="D82" s="4">
        <f t="shared" si="6"/>
        <v>25</v>
      </c>
      <c r="E82" s="5">
        <f t="shared" si="10"/>
        <v>38885</v>
      </c>
      <c r="G82" s="6">
        <f t="shared" si="7"/>
        <v>37</v>
      </c>
      <c r="H82" s="7">
        <f t="shared" si="11"/>
        <v>38970</v>
      </c>
    </row>
    <row r="83" spans="1:8" ht="12.75">
      <c r="A83" s="2">
        <f t="shared" si="8"/>
        <v>13</v>
      </c>
      <c r="B83" s="3">
        <f t="shared" si="9"/>
        <v>38801</v>
      </c>
      <c r="D83" s="4">
        <f t="shared" si="6"/>
        <v>25</v>
      </c>
      <c r="E83" s="5">
        <f t="shared" si="10"/>
        <v>38886</v>
      </c>
      <c r="G83" s="6">
        <f t="shared" si="7"/>
        <v>37</v>
      </c>
      <c r="H83" s="7">
        <f t="shared" si="11"/>
        <v>38971</v>
      </c>
    </row>
    <row r="84" spans="1:8" ht="12.75">
      <c r="A84" s="2">
        <f t="shared" si="8"/>
        <v>13</v>
      </c>
      <c r="B84" s="3">
        <f t="shared" si="9"/>
        <v>38802</v>
      </c>
      <c r="D84" s="4">
        <f t="shared" si="6"/>
        <v>25</v>
      </c>
      <c r="E84" s="5">
        <f t="shared" si="10"/>
        <v>38887</v>
      </c>
      <c r="G84" s="6">
        <f t="shared" si="7"/>
        <v>37</v>
      </c>
      <c r="H84" s="7">
        <f t="shared" si="11"/>
        <v>38972</v>
      </c>
    </row>
    <row r="85" spans="1:8" ht="12.75">
      <c r="A85" s="2">
        <f t="shared" si="8"/>
        <v>13</v>
      </c>
      <c r="B85" s="3">
        <f t="shared" si="9"/>
        <v>38803</v>
      </c>
      <c r="D85" s="4">
        <f t="shared" si="6"/>
        <v>25</v>
      </c>
      <c r="E85" s="5">
        <f t="shared" si="10"/>
        <v>38888</v>
      </c>
      <c r="G85" s="6">
        <f t="shared" si="7"/>
        <v>37</v>
      </c>
      <c r="H85" s="7">
        <f t="shared" si="11"/>
        <v>38973</v>
      </c>
    </row>
    <row r="86" spans="1:8" ht="12.75">
      <c r="A86" s="2">
        <f t="shared" si="8"/>
        <v>13</v>
      </c>
      <c r="B86" s="3">
        <f t="shared" si="9"/>
        <v>38804</v>
      </c>
      <c r="D86" s="4">
        <f t="shared" si="6"/>
        <v>25</v>
      </c>
      <c r="E86" s="5">
        <f t="shared" si="10"/>
        <v>38889</v>
      </c>
      <c r="G86" s="6">
        <f t="shared" si="7"/>
        <v>38</v>
      </c>
      <c r="H86" s="7">
        <f t="shared" si="11"/>
        <v>38974</v>
      </c>
    </row>
    <row r="87" spans="1:8" ht="12.75">
      <c r="A87" s="2">
        <f t="shared" si="8"/>
        <v>13</v>
      </c>
      <c r="B87" s="3">
        <f t="shared" si="9"/>
        <v>38805</v>
      </c>
      <c r="D87" s="4">
        <f t="shared" si="6"/>
        <v>26</v>
      </c>
      <c r="E87" s="5">
        <f t="shared" si="10"/>
        <v>38890</v>
      </c>
      <c r="G87" s="6">
        <f t="shared" si="7"/>
        <v>38</v>
      </c>
      <c r="H87" s="7">
        <f t="shared" si="11"/>
        <v>38975</v>
      </c>
    </row>
    <row r="88" spans="1:8" ht="12.75">
      <c r="A88" s="2">
        <f t="shared" si="8"/>
        <v>14</v>
      </c>
      <c r="B88" s="8">
        <f t="shared" si="9"/>
        <v>38806</v>
      </c>
      <c r="D88" s="4">
        <f t="shared" si="6"/>
        <v>26</v>
      </c>
      <c r="E88" s="5">
        <f t="shared" si="10"/>
        <v>38891</v>
      </c>
      <c r="G88" s="6">
        <f t="shared" si="7"/>
        <v>38</v>
      </c>
      <c r="H88" s="7">
        <f t="shared" si="11"/>
        <v>38976</v>
      </c>
    </row>
    <row r="89" spans="1:8" ht="12.75">
      <c r="A89" s="2">
        <f t="shared" si="8"/>
        <v>14</v>
      </c>
      <c r="B89" s="3">
        <f t="shared" si="9"/>
        <v>38807</v>
      </c>
      <c r="D89" s="4">
        <f t="shared" si="6"/>
        <v>26</v>
      </c>
      <c r="E89" s="5">
        <f t="shared" si="10"/>
        <v>38892</v>
      </c>
      <c r="G89" s="6">
        <f t="shared" si="7"/>
        <v>38</v>
      </c>
      <c r="H89" s="7">
        <f t="shared" si="11"/>
        <v>38977</v>
      </c>
    </row>
    <row r="90" spans="1:8" ht="12.75">
      <c r="A90" s="2">
        <f t="shared" si="8"/>
        <v>14</v>
      </c>
      <c r="B90" s="3">
        <f t="shared" si="9"/>
        <v>38808</v>
      </c>
      <c r="D90" s="4">
        <f t="shared" si="6"/>
        <v>26</v>
      </c>
      <c r="E90" s="5">
        <f t="shared" si="10"/>
        <v>38893</v>
      </c>
      <c r="G90" s="6">
        <f t="shared" si="7"/>
        <v>38</v>
      </c>
      <c r="H90" s="7">
        <f t="shared" si="11"/>
        <v>38978</v>
      </c>
    </row>
    <row r="91" spans="1:8" ht="12.75">
      <c r="A91" s="2">
        <f t="shared" si="8"/>
        <v>14</v>
      </c>
      <c r="B91" s="3">
        <f t="shared" si="9"/>
        <v>38809</v>
      </c>
      <c r="D91" s="4">
        <f t="shared" si="6"/>
        <v>26</v>
      </c>
      <c r="E91" s="5">
        <f t="shared" si="10"/>
        <v>38894</v>
      </c>
      <c r="G91" s="6">
        <f t="shared" si="7"/>
        <v>38</v>
      </c>
      <c r="H91" s="7">
        <f t="shared" si="11"/>
        <v>38979</v>
      </c>
    </row>
    <row r="92" spans="1:8" ht="12.75">
      <c r="A92" s="2">
        <f t="shared" si="8"/>
        <v>14</v>
      </c>
      <c r="B92" s="3">
        <f t="shared" si="9"/>
        <v>38810</v>
      </c>
      <c r="D92" s="4">
        <f t="shared" si="6"/>
        <v>26</v>
      </c>
      <c r="E92" s="5">
        <f t="shared" si="10"/>
        <v>38895</v>
      </c>
      <c r="G92" s="6">
        <f t="shared" si="7"/>
        <v>38</v>
      </c>
      <c r="H92" s="7">
        <f t="shared" si="11"/>
        <v>38980</v>
      </c>
    </row>
    <row r="93" spans="1:8" ht="12.75">
      <c r="A93" s="2">
        <f t="shared" si="8"/>
        <v>14</v>
      </c>
      <c r="B93" s="3">
        <f t="shared" si="9"/>
        <v>38811</v>
      </c>
      <c r="D93" s="4">
        <f t="shared" si="6"/>
        <v>26</v>
      </c>
      <c r="E93" s="5">
        <f t="shared" si="10"/>
        <v>38896</v>
      </c>
      <c r="G93" s="6">
        <f t="shared" si="7"/>
        <v>39</v>
      </c>
      <c r="H93" s="7">
        <f t="shared" si="11"/>
        <v>38981</v>
      </c>
    </row>
    <row r="94" spans="1:8" ht="12.75">
      <c r="A94" s="2">
        <f t="shared" si="8"/>
        <v>14</v>
      </c>
      <c r="B94" s="3">
        <f>B93+1</f>
        <v>38812</v>
      </c>
      <c r="D94" s="4">
        <f t="shared" si="6"/>
        <v>27</v>
      </c>
      <c r="E94" s="5">
        <f t="shared" si="10"/>
        <v>38897</v>
      </c>
      <c r="G94" s="6">
        <f t="shared" si="7"/>
        <v>39</v>
      </c>
      <c r="H94" s="7">
        <f t="shared" si="11"/>
        <v>38982</v>
      </c>
    </row>
    <row r="95" spans="1:8" ht="12.75">
      <c r="A95" s="2"/>
      <c r="B95" s="3"/>
      <c r="D95" s="4">
        <f t="shared" si="6"/>
        <v>27</v>
      </c>
      <c r="E95" s="5">
        <f t="shared" si="10"/>
        <v>38898</v>
      </c>
      <c r="G95" s="6">
        <f t="shared" si="7"/>
        <v>39</v>
      </c>
      <c r="H95" s="7">
        <f t="shared" si="11"/>
        <v>38983</v>
      </c>
    </row>
    <row r="96" spans="1:8" ht="12.75">
      <c r="A96" s="2"/>
      <c r="B96" s="3"/>
      <c r="D96" s="4">
        <f t="shared" si="6"/>
        <v>27</v>
      </c>
      <c r="E96" s="5">
        <f t="shared" si="10"/>
        <v>38899</v>
      </c>
      <c r="G96" s="6">
        <f t="shared" si="7"/>
        <v>39</v>
      </c>
      <c r="H96" s="7">
        <f t="shared" si="11"/>
        <v>38984</v>
      </c>
    </row>
    <row r="97" spans="1:8" ht="12.75">
      <c r="A97" s="2"/>
      <c r="B97" s="3"/>
      <c r="D97" s="4">
        <f t="shared" si="6"/>
        <v>27</v>
      </c>
      <c r="E97" s="5">
        <f>E96+1</f>
        <v>38900</v>
      </c>
      <c r="G97" s="6">
        <f t="shared" si="7"/>
        <v>39</v>
      </c>
      <c r="H97" s="7">
        <f t="shared" si="11"/>
        <v>38985</v>
      </c>
    </row>
    <row r="98" spans="1:8" ht="12.75">
      <c r="A98" s="2"/>
      <c r="B98" s="3"/>
      <c r="D98" s="4">
        <f t="shared" si="6"/>
        <v>27</v>
      </c>
      <c r="E98" s="5">
        <f>E97+1</f>
        <v>38901</v>
      </c>
      <c r="G98" s="6">
        <f t="shared" si="7"/>
        <v>39</v>
      </c>
      <c r="H98" s="7">
        <f>H97+1</f>
        <v>38986</v>
      </c>
    </row>
    <row r="99" spans="1:8" ht="12.75">
      <c r="A99" s="2"/>
      <c r="B99" s="3"/>
      <c r="D99" s="4">
        <f t="shared" si="6"/>
        <v>27</v>
      </c>
      <c r="E99" s="5">
        <f>E98+1</f>
        <v>38902</v>
      </c>
      <c r="G99" s="6">
        <f t="shared" si="7"/>
        <v>39</v>
      </c>
      <c r="H99" s="7">
        <f>H98+1</f>
        <v>38987</v>
      </c>
    </row>
    <row r="100" spans="1:9" ht="12.75">
      <c r="A100" s="2"/>
      <c r="B100" s="3"/>
      <c r="C100" s="11"/>
      <c r="D100" s="4">
        <f t="shared" si="6"/>
        <v>27</v>
      </c>
      <c r="E100" s="5">
        <f>E99+1</f>
        <v>38903</v>
      </c>
      <c r="G100" s="6">
        <f t="shared" si="7"/>
        <v>40</v>
      </c>
      <c r="H100" s="7">
        <f>H99+1</f>
        <v>38988</v>
      </c>
      <c r="I100" t="s">
        <v>6</v>
      </c>
    </row>
    <row r="101" spans="1:20" ht="12.75">
      <c r="A101" s="11"/>
      <c r="B101" s="11"/>
      <c r="C101" s="11"/>
      <c r="D101" s="11"/>
      <c r="E101" s="11"/>
      <c r="F101" s="11"/>
      <c r="G101" s="11"/>
      <c r="H101" s="11"/>
      <c r="I101" s="11"/>
      <c r="L101"/>
      <c r="M101"/>
      <c r="N101"/>
      <c r="O101"/>
      <c r="P101"/>
      <c r="Q101"/>
      <c r="R101"/>
      <c r="S101"/>
      <c r="T101"/>
    </row>
    <row r="102" spans="1:20" ht="12.75">
      <c r="A102" s="13"/>
      <c r="B102" s="13"/>
      <c r="C102" s="13"/>
      <c r="D102" s="13"/>
      <c r="E102" s="13"/>
      <c r="F102" s="13"/>
      <c r="G102" s="13"/>
      <c r="H102" s="13"/>
      <c r="I102" s="13"/>
      <c r="P102"/>
      <c r="Q102"/>
      <c r="R102"/>
      <c r="S102"/>
      <c r="T102"/>
    </row>
    <row r="103" spans="1:20" ht="12.75">
      <c r="A103" s="13"/>
      <c r="B103" s="13"/>
      <c r="C103" s="13"/>
      <c r="D103" s="13"/>
      <c r="E103" s="13"/>
      <c r="F103" s="13"/>
      <c r="G103" s="13"/>
      <c r="H103" s="13"/>
      <c r="I103" s="13"/>
      <c r="P103"/>
      <c r="Q103"/>
      <c r="R103"/>
      <c r="S103"/>
      <c r="T103"/>
    </row>
    <row r="104" spans="1:20" ht="12.75">
      <c r="A104" s="13"/>
      <c r="B104" s="13"/>
      <c r="C104" s="13"/>
      <c r="D104" s="13"/>
      <c r="E104" s="13"/>
      <c r="F104" s="13"/>
      <c r="G104" s="13"/>
      <c r="H104" s="13"/>
      <c r="I104" s="13"/>
      <c r="P104"/>
      <c r="Q104"/>
      <c r="R104"/>
      <c r="S104"/>
      <c r="T104"/>
    </row>
    <row r="105" spans="1:20" ht="12.75">
      <c r="A105" s="13"/>
      <c r="B105" s="13"/>
      <c r="C105" s="13"/>
      <c r="D105" s="13"/>
      <c r="E105" s="13"/>
      <c r="F105" s="13"/>
      <c r="G105" s="13"/>
      <c r="H105" s="13"/>
      <c r="I105" s="13"/>
      <c r="P105"/>
      <c r="Q105"/>
      <c r="R105"/>
      <c r="S105"/>
      <c r="T105"/>
    </row>
    <row r="106" spans="1:20" ht="12.75">
      <c r="A106" s="13"/>
      <c r="B106" s="13"/>
      <c r="C106" s="13"/>
      <c r="D106" s="13"/>
      <c r="E106" s="13"/>
      <c r="F106" s="13"/>
      <c r="G106" s="13"/>
      <c r="H106" s="13"/>
      <c r="I106" s="13"/>
      <c r="P106"/>
      <c r="Q106"/>
      <c r="R106"/>
      <c r="S106"/>
      <c r="T106"/>
    </row>
    <row r="107" spans="1:20" ht="12.75">
      <c r="A107" s="13"/>
      <c r="B107" s="13"/>
      <c r="C107" s="13"/>
      <c r="D107" s="13"/>
      <c r="E107" s="13"/>
      <c r="F107" s="13"/>
      <c r="G107" s="13"/>
      <c r="H107" s="13"/>
      <c r="I107" s="13"/>
      <c r="P107"/>
      <c r="Q107"/>
      <c r="R107"/>
      <c r="S107"/>
      <c r="T107"/>
    </row>
    <row r="108" spans="1:20" ht="12.75">
      <c r="A108" s="13"/>
      <c r="B108" s="13"/>
      <c r="C108" s="13"/>
      <c r="D108" s="13"/>
      <c r="E108" s="13"/>
      <c r="F108" s="13"/>
      <c r="G108" s="13"/>
      <c r="H108" s="13"/>
      <c r="I108" s="13"/>
      <c r="P108"/>
      <c r="Q108"/>
      <c r="R108"/>
      <c r="S108"/>
      <c r="T108"/>
    </row>
    <row r="109" spans="1:20" ht="12.75">
      <c r="A109" s="13"/>
      <c r="B109" s="13"/>
      <c r="C109" s="13"/>
      <c r="D109" s="13"/>
      <c r="E109" s="13"/>
      <c r="F109" s="13"/>
      <c r="G109" s="13"/>
      <c r="H109" s="13"/>
      <c r="I109" s="13"/>
      <c r="P109"/>
      <c r="Q109"/>
      <c r="R109"/>
      <c r="S109"/>
      <c r="T109"/>
    </row>
    <row r="110" spans="1:9" ht="12.75">
      <c r="A110" s="13"/>
      <c r="B110" s="37"/>
      <c r="C110" s="13"/>
      <c r="D110" s="13"/>
      <c r="E110" s="13"/>
      <c r="F110" s="13"/>
      <c r="G110" s="13"/>
      <c r="H110" s="13"/>
      <c r="I110" s="13"/>
    </row>
    <row r="111" spans="1:9" ht="12.75">
      <c r="A111" s="13"/>
      <c r="B111" s="37"/>
      <c r="C111" s="13"/>
      <c r="D111" s="13"/>
      <c r="E111" s="13"/>
      <c r="F111" s="13"/>
      <c r="G111" s="13"/>
      <c r="H111" s="13"/>
      <c r="I111" s="13"/>
    </row>
    <row r="112" spans="1:9" ht="12.75">
      <c r="A112" s="13"/>
      <c r="B112" s="37"/>
      <c r="C112" s="13"/>
      <c r="D112" s="13"/>
      <c r="E112" s="13"/>
      <c r="F112" s="13"/>
      <c r="G112" s="13"/>
      <c r="H112" s="13"/>
      <c r="I112" s="13"/>
    </row>
    <row r="113" spans="1:9" ht="12.75">
      <c r="A113" s="13"/>
      <c r="B113" s="37"/>
      <c r="C113" s="13"/>
      <c r="D113" s="13"/>
      <c r="E113" s="13"/>
      <c r="F113" s="13"/>
      <c r="G113" s="13"/>
      <c r="H113" s="13"/>
      <c r="I113" s="13"/>
    </row>
    <row r="114" ht="12.75">
      <c r="B114" s="1"/>
    </row>
  </sheetData>
  <mergeCells count="10">
    <mergeCell ref="A6:C6"/>
    <mergeCell ref="A7:C7"/>
    <mergeCell ref="D2:E2"/>
    <mergeCell ref="D3:E3"/>
    <mergeCell ref="D4:E4"/>
    <mergeCell ref="A1:C1"/>
    <mergeCell ref="D1:E1"/>
    <mergeCell ref="A2:C2"/>
    <mergeCell ref="A3:C3"/>
    <mergeCell ref="A4:C4"/>
  </mergeCells>
  <conditionalFormatting sqref="A10:B100">
    <cfRule type="expression" priority="1" dxfId="0" stopIfTrue="1">
      <formula>NOW()&gt;$B10</formula>
    </cfRule>
  </conditionalFormatting>
  <conditionalFormatting sqref="H10:H100">
    <cfRule type="expression" priority="2" dxfId="0" stopIfTrue="1">
      <formula>NOW()&gt;$H10</formula>
    </cfRule>
  </conditionalFormatting>
  <conditionalFormatting sqref="D10:E100">
    <cfRule type="expression" priority="3" dxfId="0" stopIfTrue="1">
      <formula>NOW()&gt;$E10</formula>
    </cfRule>
  </conditionalFormatting>
  <conditionalFormatting sqref="G10:G100">
    <cfRule type="expression" priority="4" dxfId="0" stopIfTrue="1">
      <formula>NOW()&gt;$H10</formula>
    </cfRule>
  </conditionalFormatting>
  <printOptions/>
  <pageMargins left="0.28" right="0.19" top="0.22" bottom="0.25" header="0.17" footer="0.18"/>
  <pageSetup fitToHeight="2"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pjzering</dc:creator>
  <cp:keywords/>
  <dc:description/>
  <cp:lastModifiedBy>pjzering</cp:lastModifiedBy>
  <cp:lastPrinted>2006-02-28T16:55:44Z</cp:lastPrinted>
  <dcterms:created xsi:type="dcterms:W3CDTF">2006-01-30T19:18:41Z</dcterms:created>
  <dcterms:modified xsi:type="dcterms:W3CDTF">2006-02-28T17:15:40Z</dcterms:modified>
  <cp:category/>
  <cp:version/>
  <cp:contentType/>
  <cp:contentStatus/>
</cp:coreProperties>
</file>